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vnr-my.sharepoint.com/personal/minkelis_kvnr_nl/Documents/Documenten/HGGOP/Jeugdwerk/Begrotingen/"/>
    </mc:Choice>
  </mc:AlternateContent>
  <xr:revisionPtr revIDLastSave="0" documentId="13_ncr:1_{18FDF18D-469D-496F-91E0-3B8B092A86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claratieformulier" sheetId="1" r:id="rId1"/>
    <sheet name="Soort kosten" sheetId="2" state="hidden" r:id="rId2"/>
  </sheets>
  <definedNames>
    <definedName name="_xlnm.Print_Area" localSheetId="0">Declaratieformulier!$A$1:$H$37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D12" i="1"/>
  <c r="H27" i="1"/>
</calcChain>
</file>

<file path=xl/sharedStrings.xml><?xml version="1.0" encoding="utf-8"?>
<sst xmlns="http://schemas.openxmlformats.org/spreadsheetml/2006/main" count="193" uniqueCount="193">
  <si>
    <t>Nr</t>
  </si>
  <si>
    <t>Datum</t>
  </si>
  <si>
    <t>Bedrag</t>
  </si>
  <si>
    <t>Eventuele opmerkingen</t>
  </si>
  <si>
    <t>Declaratieformulier jeugd</t>
  </si>
  <si>
    <t>Naam indiener declaratie</t>
  </si>
  <si>
    <t>Datum declaratie</t>
  </si>
  <si>
    <t>Bankrekening begunstigde</t>
  </si>
  <si>
    <t>Naam begunstigde betaling</t>
  </si>
  <si>
    <t>Goedgekeurd door:</t>
  </si>
  <si>
    <t>Datum:</t>
  </si>
  <si>
    <t>Betalingsreferentie
 (indien van toepassing)</t>
  </si>
  <si>
    <t>Totaal te betalen:</t>
  </si>
  <si>
    <t>Soort kosten 
(selecteer van lijst)</t>
  </si>
  <si>
    <t>Kinderoppas onkosten</t>
  </si>
  <si>
    <t>Follow me (12+ t/m 15)</t>
  </si>
  <si>
    <t>Follow me next (16+)</t>
  </si>
  <si>
    <t>Vakantiebijbelclub</t>
  </si>
  <si>
    <t>Zondagschool - Abonnementen</t>
  </si>
  <si>
    <t>Zondagschool - onkosten</t>
  </si>
  <si>
    <t>Zondagschool - Presentjes afscheid groep 8</t>
  </si>
  <si>
    <t>Zondagschool - Presentjes kerstfeest</t>
  </si>
  <si>
    <t>Groeimomenten</t>
  </si>
  <si>
    <t>Passion Night</t>
  </si>
  <si>
    <t>On Track onkosten</t>
  </si>
  <si>
    <t>12+ activiteiten (the Game)</t>
  </si>
  <si>
    <t>Boekjes Stichting Interkerk</t>
  </si>
  <si>
    <t>Consumpties algemeen</t>
  </si>
  <si>
    <t>Diversen</t>
  </si>
  <si>
    <t>Toerusting leiding</t>
  </si>
  <si>
    <t>Jeugddienst consumpties</t>
  </si>
  <si>
    <t>Jeugddienst Materialen</t>
  </si>
  <si>
    <t>Jeugddienst optreden</t>
  </si>
  <si>
    <t>Kamp 16+</t>
  </si>
  <si>
    <t>Pinksterkamp</t>
  </si>
  <si>
    <t>Club abonnementen</t>
  </si>
  <si>
    <t>Club consumpties</t>
  </si>
  <si>
    <t>Club materialen</t>
  </si>
  <si>
    <t>Algemeen gezamelijke activiteiten (K3)</t>
  </si>
  <si>
    <t>Verwijzing bon/ factuur (naam bestand bon)</t>
  </si>
  <si>
    <t>Omschrijving kosten</t>
  </si>
  <si>
    <t>Insturen naar: bonnetjejeugd@hggop.nl</t>
  </si>
  <si>
    <t>Naam:</t>
  </si>
  <si>
    <t>GRAAG bestanden, zoals kopiën of foto's van de facturen/ bonnen met deze declaratie als bijlagen mailen.</t>
  </si>
  <si>
    <t>Ter attentie van: Cees Ruis</t>
  </si>
  <si>
    <t>Telefoonnummer: 06 - 2013 5523</t>
  </si>
  <si>
    <t>Rubriek</t>
  </si>
  <si>
    <t>1.1</t>
  </si>
  <si>
    <t>Kinderoppas - Materialen</t>
  </si>
  <si>
    <t>2.1</t>
  </si>
  <si>
    <t>Zondagsschool - Lesmaterialen (abonnementen)</t>
  </si>
  <si>
    <t>2.2</t>
  </si>
  <si>
    <t>Zondagsschool - Werkmaterialen</t>
  </si>
  <si>
    <t>2.3</t>
  </si>
  <si>
    <t>Zondagsschool - Consumpties</t>
  </si>
  <si>
    <t>2.4</t>
  </si>
  <si>
    <t>Zondagsschool - Bijbels (overstap naar basiscatechese 'On Track')</t>
  </si>
  <si>
    <t>2.5</t>
  </si>
  <si>
    <t>Zondagsschool - Boeken (Kerstviering)</t>
  </si>
  <si>
    <t>2.6</t>
  </si>
  <si>
    <t>Zondagsschool - Presentjes (Pasen, Pinksteren, kidspraise, dopen)</t>
  </si>
  <si>
    <t>3.1</t>
  </si>
  <si>
    <t>Basiscatechese 'On Track'- Lesmaterialen (abonnementen)</t>
  </si>
  <si>
    <t>3.2</t>
  </si>
  <si>
    <t>Basiscatechese 'On Track' - Werkmaterialen</t>
  </si>
  <si>
    <t>3.3</t>
  </si>
  <si>
    <t>Basiscatechese 'On Track' - Consumpties</t>
  </si>
  <si>
    <t>4.1</t>
  </si>
  <si>
    <t>Clubs (groep 5-8) - Lesmaterialen (abonnementen)</t>
  </si>
  <si>
    <t>4.2</t>
  </si>
  <si>
    <t>Clubs (groep 5-8) - Werkmaterialen</t>
  </si>
  <si>
    <t>4.3</t>
  </si>
  <si>
    <t>Clubs (groep 5-8) - Consumpties</t>
  </si>
  <si>
    <t>4.4</t>
  </si>
  <si>
    <t>Clubs (groep 5-8) - Activiteiten</t>
  </si>
  <si>
    <t>5.1</t>
  </si>
  <si>
    <t>Vakantiebijbelclub - Organisatiekosten</t>
  </si>
  <si>
    <t>6.1</t>
  </si>
  <si>
    <t>School-Kerk-Gezin - Werkmaterialen</t>
  </si>
  <si>
    <t>7.1</t>
  </si>
  <si>
    <t>Clubs (klas 1-4) - Lesmaterialen (abonnementen)</t>
  </si>
  <si>
    <t>7.2</t>
  </si>
  <si>
    <t>Clubs (klas 1-4) - Werkmaterialen</t>
  </si>
  <si>
    <t>7.3</t>
  </si>
  <si>
    <t>Clubs (klas 1-4) - Consumpties</t>
  </si>
  <si>
    <t>7.4</t>
  </si>
  <si>
    <t>Clubs (klas 1-4) - Activiteiten</t>
  </si>
  <si>
    <t>8.1</t>
  </si>
  <si>
    <t>Vervolgcatechese 'Follow Me' - Lesmaterialen (abonnementen)</t>
  </si>
  <si>
    <t>8.2</t>
  </si>
  <si>
    <t>Vervolgcatechese 'Follow Me' - Werkmaterialen</t>
  </si>
  <si>
    <t>8.3</t>
  </si>
  <si>
    <t>Vervolgcatechese 'Follow Me' - Consumpties</t>
  </si>
  <si>
    <t>9.1</t>
  </si>
  <si>
    <t>Jeugddiensten - Externe sprekers en muziekgroepen</t>
  </si>
  <si>
    <t>9.2</t>
  </si>
  <si>
    <t>Jeugddiensten - Werkmaterialen</t>
  </si>
  <si>
    <t>9.3</t>
  </si>
  <si>
    <t>Jeugddiensten - Consumpties</t>
  </si>
  <si>
    <t>9.4</t>
  </si>
  <si>
    <t>Jeugddiensten - Jeugdgroet</t>
  </si>
  <si>
    <t>9.5</t>
  </si>
  <si>
    <t>Jeugddiensten - OPS</t>
  </si>
  <si>
    <t>10.1</t>
  </si>
  <si>
    <t>Tienerdiensten 'Horen, Zien, Doen' - Lesmaterialen</t>
  </si>
  <si>
    <t>10.2</t>
  </si>
  <si>
    <t>Tienerdiensten 'Horen, Zien, Doen' - Werkmaterialen</t>
  </si>
  <si>
    <t>10.3</t>
  </si>
  <si>
    <t>Tienerdiensten 'Horen, Zien, Doen' - Consumpties</t>
  </si>
  <si>
    <t>11.1</t>
  </si>
  <si>
    <t>Pinksterkamp - Huur locatie</t>
  </si>
  <si>
    <t>11.2</t>
  </si>
  <si>
    <t>Pinksterkamp - Materialen</t>
  </si>
  <si>
    <t>11.3</t>
  </si>
  <si>
    <t>Pinksterkamp - Consumpties</t>
  </si>
  <si>
    <t>11.4</t>
  </si>
  <si>
    <t>Pinksterkamp - Activiteiten</t>
  </si>
  <si>
    <t>12.1</t>
  </si>
  <si>
    <t>Kamp (16+) - Huur locatie</t>
  </si>
  <si>
    <t>12.2</t>
  </si>
  <si>
    <t>Kamp (16+) - Materialen</t>
  </si>
  <si>
    <t>12.3</t>
  </si>
  <si>
    <t>Kamp (16+) - Consumpties</t>
  </si>
  <si>
    <t>12.4</t>
  </si>
  <si>
    <t>Kamp (16+) - Activiteiten</t>
  </si>
  <si>
    <t>13.1</t>
  </si>
  <si>
    <t>De Expeditie (startweekend) - Materialen</t>
  </si>
  <si>
    <t>13.2</t>
  </si>
  <si>
    <t>De Expeditie (startweekend) - Consumpties</t>
  </si>
  <si>
    <t>13.3</t>
  </si>
  <si>
    <t>De Expeditie (startweekend) - Activiteiten</t>
  </si>
  <si>
    <t>14.1</t>
  </si>
  <si>
    <t>Winterexpeditie - Materialen</t>
  </si>
  <si>
    <t>14.2</t>
  </si>
  <si>
    <t>Winterexpeditie - Consumpties</t>
  </si>
  <si>
    <t>14.3</t>
  </si>
  <si>
    <t>Winterexpeditie - Activiteiten</t>
  </si>
  <si>
    <t>15.1</t>
  </si>
  <si>
    <t>Mini-expeditie - Materialen</t>
  </si>
  <si>
    <t>15.2</t>
  </si>
  <si>
    <t>Mini-expeditie - Consumpties</t>
  </si>
  <si>
    <t>15.3</t>
  </si>
  <si>
    <t>Mini-expeditie - Activiteiten</t>
  </si>
  <si>
    <t>16.1</t>
  </si>
  <si>
    <t>Waterexpeditie - Materialen</t>
  </si>
  <si>
    <t>16.2</t>
  </si>
  <si>
    <t>Waterexpeditie - Consumpties</t>
  </si>
  <si>
    <t>16.3</t>
  </si>
  <si>
    <t>Waterexpeditie - Activiteiten</t>
  </si>
  <si>
    <t>17.1</t>
  </si>
  <si>
    <t>Groeimomenten (16+) - Lesmaterialen (abonnementen)</t>
  </si>
  <si>
    <t>17.2</t>
  </si>
  <si>
    <t>Groeimomenten (16+) - Werkmaterialen</t>
  </si>
  <si>
    <t>17.3</t>
  </si>
  <si>
    <t>Groeimomenten (16+) - Consumpties</t>
  </si>
  <si>
    <t>17.4</t>
  </si>
  <si>
    <t>Groeimomenten (16+) - Activiteiten</t>
  </si>
  <si>
    <t>18.1</t>
  </si>
  <si>
    <t>Belijdeniscatechese 'Geloven is Doen' - Lesmaterialen (abonnementen)</t>
  </si>
  <si>
    <t>18.2</t>
  </si>
  <si>
    <t>Belijdeniscatechese 'Geloven is Doen' - Werkmaterialen</t>
  </si>
  <si>
    <t>18.3</t>
  </si>
  <si>
    <t>Belijdeniscatechese 'Geloven is Doen' - Consumpties</t>
  </si>
  <si>
    <t>19.1</t>
  </si>
  <si>
    <t>Groeien in geloof (18+) - Lesmaterialen (abonnementen)</t>
  </si>
  <si>
    <t>19.2</t>
  </si>
  <si>
    <t>Groeien in geloof (18+) - Werkmaterialen</t>
  </si>
  <si>
    <t>19.3</t>
  </si>
  <si>
    <t>Groeien in geloof (18+) - Consumpties</t>
  </si>
  <si>
    <t>20.1</t>
  </si>
  <si>
    <t>Passion Night - Materialen</t>
  </si>
  <si>
    <t>20.2</t>
  </si>
  <si>
    <t>Passion Night - Consumpties</t>
  </si>
  <si>
    <t>20.3</t>
  </si>
  <si>
    <t>Passion Night - Activiteiten</t>
  </si>
  <si>
    <t>21.1</t>
  </si>
  <si>
    <t>Website (www.jeugdvanhggop.com) - Hosting</t>
  </si>
  <si>
    <t>22.1</t>
  </si>
  <si>
    <t>Toerusting coördinatoren en leiders jeugdwerk - Inhuur externe training</t>
  </si>
  <si>
    <t>22.2</t>
  </si>
  <si>
    <t>Toerusting coördinatoren en leiders jeugdwerk - Consumpties</t>
  </si>
  <si>
    <t>23.1</t>
  </si>
  <si>
    <t>Telefoon jeugdwerk - Telefoon jeugdwerk</t>
  </si>
  <si>
    <t>24.1</t>
  </si>
  <si>
    <t>Stichting Compassion - sponsorkinderen - Contributie</t>
  </si>
  <si>
    <t>25.1</t>
  </si>
  <si>
    <t>Boekjes stichting Interkerk - Abonnement</t>
  </si>
  <si>
    <t>26.1</t>
  </si>
  <si>
    <t>Consumpties algemeen - Consumpties algemeen</t>
  </si>
  <si>
    <t>27.1</t>
  </si>
  <si>
    <t>Gezamenlijke activiteiten - Gezamenlijke activiteiten</t>
  </si>
  <si>
    <t>28.1</t>
  </si>
  <si>
    <t>Onvoorziene kosten - Onvoorziene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</si>
</sst>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h:mm;@"/>
    <numFmt numFmtId="166" formatCode="dd\-mm\-yy;@"/>
    <numFmt numFmtId="167" formatCode="dd\-mm\-yyyy;@"/>
    <numFmt numFmtId="168" formatCode="#,##0.00_ ;\-#,##0.00\ 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0"/>
      <color theme="0"/>
      <name val="Arial"/>
      <family val="2"/>
    </font>
    <font>
      <sz val="11"/>
      <name val="Exo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3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5" fillId="4" borderId="0" xfId="0" applyFont="1" applyFill="1"/>
    <xf numFmtId="0" fontId="4" fillId="5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167" fontId="1" fillId="2" borderId="3" xfId="0" applyNumberFormat="1" applyFont="1" applyFill="1" applyBorder="1" applyAlignment="1">
      <alignment horizontal="left" indent="1"/>
    </xf>
    <xf numFmtId="4" fontId="1" fillId="5" borderId="5" xfId="0" applyNumberFormat="1" applyFont="1" applyFill="1" applyBorder="1" applyAlignment="1">
      <alignment horizontal="left" indent="1"/>
    </xf>
    <xf numFmtId="4" fontId="1" fillId="5" borderId="5" xfId="0" applyNumberFormat="1" applyFont="1" applyFill="1" applyBorder="1" applyAlignment="1">
      <alignment horizontal="left" vertical="top"/>
    </xf>
    <xf numFmtId="167" fontId="4" fillId="3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65" fontId="1" fillId="0" borderId="5" xfId="0" applyNumberFormat="1" applyFont="1" applyBorder="1"/>
    <xf numFmtId="165" fontId="1" fillId="0" borderId="5" xfId="0" applyNumberFormat="1" applyFont="1" applyBorder="1" applyAlignment="1">
      <alignment wrapText="1"/>
    </xf>
    <xf numFmtId="165" fontId="4" fillId="0" borderId="5" xfId="0" applyNumberFormat="1" applyFont="1" applyBorder="1"/>
    <xf numFmtId="165" fontId="1" fillId="0" borderId="6" xfId="0" applyNumberFormat="1" applyFont="1" applyBorder="1" applyAlignment="1">
      <alignment wrapText="1"/>
    </xf>
    <xf numFmtId="165" fontId="1" fillId="0" borderId="6" xfId="0" applyNumberFormat="1" applyFont="1" applyBorder="1"/>
    <xf numFmtId="0" fontId="1" fillId="5" borderId="7" xfId="0" applyFont="1" applyFill="1" applyBorder="1" applyAlignment="1">
      <alignment horizontal="center" wrapText="1"/>
    </xf>
    <xf numFmtId="165" fontId="1" fillId="0" borderId="8" xfId="0" applyNumberFormat="1" applyFont="1" applyBorder="1"/>
    <xf numFmtId="165" fontId="1" fillId="0" borderId="8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165" fontId="4" fillId="0" borderId="12" xfId="0" applyNumberFormat="1" applyFont="1" applyBorder="1"/>
    <xf numFmtId="165" fontId="1" fillId="0" borderId="12" xfId="0" applyNumberFormat="1" applyFont="1" applyBorder="1"/>
    <xf numFmtId="165" fontId="1" fillId="0" borderId="13" xfId="0" applyNumberFormat="1" applyFont="1" applyBorder="1"/>
    <xf numFmtId="0" fontId="4" fillId="2" borderId="5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8" fontId="3" fillId="5" borderId="17" xfId="1" applyNumberFormat="1" applyFont="1" applyFill="1" applyBorder="1" applyAlignment="1"/>
    <xf numFmtId="168" fontId="4" fillId="5" borderId="19" xfId="1" applyNumberFormat="1" applyFont="1" applyFill="1" applyBorder="1" applyAlignment="1"/>
    <xf numFmtId="168" fontId="4" fillId="5" borderId="20" xfId="1" applyNumberFormat="1" applyFont="1" applyFill="1" applyBorder="1" applyAlignment="1"/>
    <xf numFmtId="0" fontId="4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8" fontId="1" fillId="5" borderId="19" xfId="1" applyNumberFormat="1" applyFont="1" applyFill="1" applyBorder="1" applyAlignment="1"/>
    <xf numFmtId="0" fontId="6" fillId="6" borderId="0" xfId="0" applyFont="1" applyFill="1"/>
    <xf numFmtId="0" fontId="4" fillId="6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168" fontId="1" fillId="5" borderId="18" xfId="1" applyNumberFormat="1" applyFont="1" applyFill="1" applyBorder="1" applyAlignment="1"/>
    <xf numFmtId="0" fontId="4" fillId="3" borderId="5" xfId="0" applyFont="1" applyFill="1" applyBorder="1" applyAlignment="1">
      <alignment horizontal="left" vertical="top" wrapText="1" indent="1"/>
    </xf>
    <xf numFmtId="0" fontId="1" fillId="5" borderId="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indent="1"/>
    </xf>
    <xf numFmtId="167" fontId="1" fillId="2" borderId="0" xfId="0" applyNumberFormat="1" applyFont="1" applyFill="1" applyAlignment="1">
      <alignment horizontal="left" indent="1"/>
    </xf>
    <xf numFmtId="0" fontId="8" fillId="0" borderId="0" xfId="0" applyFont="1"/>
    <xf numFmtId="165" fontId="1" fillId="0" borderId="8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3" fillId="5" borderId="27" xfId="0" applyFont="1" applyFill="1" applyBorder="1" applyAlignment="1">
      <alignment horizontal="right" indent="1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top" wrapText="1" indent="1"/>
    </xf>
    <xf numFmtId="0" fontId="4" fillId="3" borderId="5" xfId="0" applyFont="1" applyFill="1" applyBorder="1" applyAlignment="1">
      <alignment horizontal="left" vertical="top" wrapText="1" indent="1"/>
    </xf>
    <xf numFmtId="0" fontId="6" fillId="6" borderId="0" xfId="0" applyFont="1" applyFill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3" fillId="5" borderId="31" xfId="0" applyFont="1" applyFill="1" applyBorder="1" applyAlignment="1">
      <alignment horizontal="left" indent="1"/>
    </xf>
    <xf numFmtId="0" fontId="3" fillId="5" borderId="32" xfId="0" applyFont="1" applyFill="1" applyBorder="1" applyAlignment="1">
      <alignment horizontal="left" indent="1"/>
    </xf>
    <xf numFmtId="0" fontId="3" fillId="5" borderId="33" xfId="0" applyFont="1" applyFill="1" applyBorder="1" applyAlignment="1">
      <alignment horizontal="left" indent="1"/>
    </xf>
    <xf numFmtId="0" fontId="3" fillId="5" borderId="21" xfId="0" applyFont="1" applyFill="1" applyBorder="1" applyAlignment="1">
      <alignment horizontal="left" indent="1"/>
    </xf>
    <xf numFmtId="0" fontId="3" fillId="5" borderId="22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indent="1"/>
    </xf>
    <xf numFmtId="0" fontId="3" fillId="5" borderId="24" xfId="0" applyFont="1" applyFill="1" applyBorder="1" applyAlignment="1">
      <alignment horizontal="left" indent="1"/>
    </xf>
    <xf numFmtId="0" fontId="3" fillId="5" borderId="25" xfId="0" applyFont="1" applyFill="1" applyBorder="1" applyAlignment="1">
      <alignment horizontal="left" indent="1"/>
    </xf>
    <xf numFmtId="0" fontId="3" fillId="5" borderId="26" xfId="0" applyFont="1" applyFill="1" applyBorder="1" applyAlignment="1">
      <alignment horizontal="left" indent="1"/>
    </xf>
    <xf numFmtId="0" fontId="1" fillId="5" borderId="5" xfId="0" applyFont="1" applyFill="1" applyBorder="1" applyAlignment="1">
      <alignment horizontal="left" vertical="center" indent="1"/>
    </xf>
    <xf numFmtId="4" fontId="1" fillId="3" borderId="5" xfId="0" applyNumberFormat="1" applyFont="1" applyFill="1" applyBorder="1" applyAlignment="1">
      <alignment horizontal="center" vertical="top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85725</xdr:rowOff>
    </xdr:from>
    <xdr:to>
      <xdr:col>2</xdr:col>
      <xdr:colOff>381000</xdr:colOff>
      <xdr:row>9</xdr:row>
      <xdr:rowOff>66675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E14C85D4-80C9-4311-A8F7-6ADD62EF5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7175"/>
          <a:ext cx="14763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57"/>
  <sheetViews>
    <sheetView tabSelected="1" workbookViewId="0">
      <pane ySplit="16" topLeftCell="A20" activePane="bottomLeft" state="frozen"/>
      <selection pane="bottomLeft" activeCell="D20" sqref="D20"/>
    </sheetView>
  </sheetViews>
  <sheetFormatPr defaultColWidth="0" defaultRowHeight="12.5"/>
  <cols>
    <col min="1" max="1" width="4" style="2" customWidth="1"/>
    <col min="2" max="3" width="13.81640625" style="2" customWidth="1"/>
    <col min="4" max="4" width="36.81640625" style="2" customWidth="1"/>
    <col min="5" max="5" width="13" style="2" customWidth="1"/>
    <col min="6" max="6" width="41.7265625" style="2" customWidth="1"/>
    <col min="7" max="7" width="37.26953125" style="2" customWidth="1"/>
    <col min="8" max="8" width="12.54296875" style="5" customWidth="1"/>
    <col min="9" max="9" width="0.81640625" style="3" customWidth="1"/>
    <col min="10" max="16384" width="9.1796875" style="2" hidden="1"/>
  </cols>
  <sheetData>
    <row r="1" spans="1:8" ht="13.5" thickBot="1">
      <c r="A1" s="63" t="s">
        <v>4</v>
      </c>
      <c r="B1" s="64"/>
      <c r="C1" s="64"/>
      <c r="D1" s="64"/>
      <c r="E1" s="64"/>
      <c r="F1" s="64"/>
      <c r="G1" s="64"/>
      <c r="H1" s="65"/>
    </row>
    <row r="2" spans="1:8">
      <c r="A2" s="1"/>
      <c r="B2" s="1"/>
      <c r="C2" s="1"/>
      <c r="D2" s="1"/>
      <c r="E2" s="1"/>
      <c r="F2" s="1"/>
      <c r="G2" s="1"/>
      <c r="H2" s="4"/>
    </row>
    <row r="3" spans="1:8" ht="13">
      <c r="A3" s="1"/>
      <c r="B3" s="1"/>
      <c r="C3" s="1"/>
      <c r="D3" s="1"/>
      <c r="E3" s="1"/>
      <c r="F3" s="1"/>
      <c r="G3" s="68" t="s">
        <v>41</v>
      </c>
      <c r="H3" s="68"/>
    </row>
    <row r="4" spans="1:8" ht="13">
      <c r="A4" s="1"/>
      <c r="B4" s="1"/>
      <c r="C4" s="1"/>
      <c r="D4" s="1"/>
      <c r="E4" s="1"/>
      <c r="F4" s="1"/>
      <c r="G4" s="49" t="s">
        <v>44</v>
      </c>
      <c r="H4" s="50"/>
    </row>
    <row r="5" spans="1:8" ht="13">
      <c r="A5" s="1"/>
      <c r="B5" s="1"/>
      <c r="C5" s="1"/>
      <c r="D5" s="1"/>
      <c r="E5" s="1"/>
      <c r="F5" s="1"/>
      <c r="G5" s="49" t="s">
        <v>45</v>
      </c>
      <c r="H5" s="50"/>
    </row>
    <row r="6" spans="1:8">
      <c r="A6" s="1"/>
      <c r="B6" s="1"/>
      <c r="C6" s="1"/>
      <c r="D6" s="1"/>
      <c r="E6" s="1"/>
      <c r="F6" s="1"/>
      <c r="G6" s="1"/>
      <c r="H6" s="4"/>
    </row>
    <row r="7" spans="1:8" ht="12.75" customHeight="1">
      <c r="A7" s="1"/>
      <c r="B7" s="1"/>
      <c r="C7" s="1"/>
      <c r="D7" s="1"/>
      <c r="E7" s="1"/>
      <c r="F7" s="1"/>
      <c r="G7" s="69" t="s">
        <v>43</v>
      </c>
      <c r="H7" s="69"/>
    </row>
    <row r="8" spans="1:8">
      <c r="A8" s="1"/>
      <c r="B8" s="1"/>
      <c r="C8" s="1"/>
      <c r="D8" s="1"/>
      <c r="E8" s="1"/>
      <c r="F8" s="1"/>
      <c r="G8" s="69"/>
      <c r="H8" s="69"/>
    </row>
    <row r="9" spans="1:8">
      <c r="A9" s="1"/>
      <c r="B9" s="1"/>
      <c r="C9" s="1"/>
      <c r="D9" s="1"/>
      <c r="E9" s="1"/>
      <c r="F9" s="1"/>
      <c r="G9" s="69"/>
      <c r="H9" s="69"/>
    </row>
    <row r="10" spans="1:8" ht="13" thickBot="1">
      <c r="A10" s="1"/>
      <c r="B10" s="1"/>
      <c r="C10" s="1"/>
      <c r="D10" s="11"/>
      <c r="E10" s="11"/>
      <c r="F10" s="1"/>
      <c r="G10" s="1"/>
      <c r="H10" s="4"/>
    </row>
    <row r="11" spans="1:8" ht="13">
      <c r="A11" s="70" t="s">
        <v>5</v>
      </c>
      <c r="B11" s="71"/>
      <c r="C11" s="72"/>
      <c r="D11" s="12"/>
      <c r="E11" s="55"/>
      <c r="F11" s="1"/>
      <c r="G11" s="1"/>
      <c r="H11" s="4"/>
    </row>
    <row r="12" spans="1:8" ht="13">
      <c r="A12" s="73" t="s">
        <v>6</v>
      </c>
      <c r="B12" s="74"/>
      <c r="C12" s="75"/>
      <c r="D12" s="15">
        <f ca="1">TODAY()</f>
        <v>44945</v>
      </c>
      <c r="E12" s="56"/>
      <c r="F12" s="1"/>
      <c r="G12" s="1"/>
      <c r="H12" s="4"/>
    </row>
    <row r="13" spans="1:8" ht="13">
      <c r="A13" s="73" t="s">
        <v>8</v>
      </c>
      <c r="B13" s="74"/>
      <c r="C13" s="75"/>
      <c r="D13" s="13"/>
      <c r="E13" s="55"/>
      <c r="F13" s="1"/>
      <c r="G13" s="1"/>
      <c r="H13" s="4"/>
    </row>
    <row r="14" spans="1:8" ht="13.5" thickBot="1">
      <c r="A14" s="76" t="s">
        <v>7</v>
      </c>
      <c r="B14" s="77"/>
      <c r="C14" s="78"/>
      <c r="D14" s="14"/>
      <c r="E14" s="55"/>
      <c r="F14" s="1"/>
      <c r="G14" s="1"/>
      <c r="H14" s="4"/>
    </row>
    <row r="15" spans="1:8" ht="13" thickBot="1">
      <c r="A15" s="1"/>
      <c r="B15" s="1"/>
      <c r="C15" s="1"/>
      <c r="D15" s="1"/>
      <c r="E15" s="1"/>
      <c r="F15" s="1"/>
      <c r="G15" s="1"/>
      <c r="H15" s="4"/>
    </row>
    <row r="16" spans="1:8" ht="38" thickBot="1">
      <c r="A16" s="10" t="s">
        <v>0</v>
      </c>
      <c r="B16" s="30" t="s">
        <v>39</v>
      </c>
      <c r="C16" s="30" t="s">
        <v>1</v>
      </c>
      <c r="D16" s="30" t="s">
        <v>13</v>
      </c>
      <c r="E16" s="30" t="s">
        <v>46</v>
      </c>
      <c r="F16" s="30" t="s">
        <v>40</v>
      </c>
      <c r="G16" s="29" t="s">
        <v>11</v>
      </c>
      <c r="H16" s="25" t="s">
        <v>2</v>
      </c>
    </row>
    <row r="17" spans="1:8">
      <c r="A17" s="41">
        <v>1</v>
      </c>
      <c r="B17" s="47"/>
      <c r="C17" s="42"/>
      <c r="D17" s="26"/>
      <c r="E17" s="58" t="str">
        <f>IF(D17="","",VLOOKUP(D17,$C$1485:$F$1559,4,FALSE))</f>
        <v/>
      </c>
      <c r="F17" s="27"/>
      <c r="G17" s="28"/>
      <c r="H17" s="52"/>
    </row>
    <row r="18" spans="1:8">
      <c r="A18" s="37">
        <v>2</v>
      </c>
      <c r="B18" s="51"/>
      <c r="C18" s="35"/>
      <c r="D18" s="20"/>
      <c r="E18" s="59" t="str">
        <f t="shared" ref="E18:E26" si="0">IF(D18="","",VLOOKUP(D18,$C$1485:$F$1559,4,FALSE))</f>
        <v/>
      </c>
      <c r="F18" s="21"/>
      <c r="G18" s="23"/>
      <c r="H18" s="44"/>
    </row>
    <row r="19" spans="1:8">
      <c r="A19" s="37">
        <v>3</v>
      </c>
      <c r="B19" s="51"/>
      <c r="C19" s="35"/>
      <c r="D19" s="20"/>
      <c r="E19" s="60" t="str">
        <f t="shared" si="0"/>
        <v/>
      </c>
      <c r="F19" s="20"/>
      <c r="G19" s="24"/>
      <c r="H19" s="48"/>
    </row>
    <row r="20" spans="1:8">
      <c r="A20" s="37">
        <v>4</v>
      </c>
      <c r="B20" s="51"/>
      <c r="C20" s="36"/>
      <c r="D20" s="20"/>
      <c r="E20" s="59" t="str">
        <f t="shared" si="0"/>
        <v/>
      </c>
      <c r="F20" s="21"/>
      <c r="G20" s="23"/>
      <c r="H20" s="48"/>
    </row>
    <row r="21" spans="1:8">
      <c r="A21" s="37">
        <v>5</v>
      </c>
      <c r="B21" s="51"/>
      <c r="C21" s="35"/>
      <c r="D21" s="20"/>
      <c r="E21" s="60" t="str">
        <f t="shared" si="0"/>
        <v/>
      </c>
      <c r="F21" s="20"/>
      <c r="G21" s="24"/>
      <c r="H21" s="44"/>
    </row>
    <row r="22" spans="1:8">
      <c r="A22" s="37">
        <v>6</v>
      </c>
      <c r="B22" s="51"/>
      <c r="C22" s="35"/>
      <c r="D22" s="20"/>
      <c r="E22" s="60" t="str">
        <f t="shared" si="0"/>
        <v/>
      </c>
      <c r="F22" s="20"/>
      <c r="G22" s="24"/>
      <c r="H22" s="44"/>
    </row>
    <row r="23" spans="1:8">
      <c r="A23" s="37">
        <v>7</v>
      </c>
      <c r="B23" s="51"/>
      <c r="C23" s="35"/>
      <c r="D23" s="20"/>
      <c r="E23" s="60" t="str">
        <f t="shared" si="0"/>
        <v/>
      </c>
      <c r="F23" s="20"/>
      <c r="G23" s="24"/>
      <c r="H23" s="44"/>
    </row>
    <row r="24" spans="1:8">
      <c r="A24" s="37">
        <v>8</v>
      </c>
      <c r="B24" s="51"/>
      <c r="C24" s="36"/>
      <c r="D24" s="20"/>
      <c r="E24" s="60" t="str">
        <f t="shared" si="0"/>
        <v/>
      </c>
      <c r="F24" s="20"/>
      <c r="G24" s="24"/>
      <c r="H24" s="44"/>
    </row>
    <row r="25" spans="1:8">
      <c r="A25" s="37">
        <v>9</v>
      </c>
      <c r="B25" s="34"/>
      <c r="C25" s="36"/>
      <c r="D25" s="22"/>
      <c r="E25" s="60" t="str">
        <f t="shared" si="0"/>
        <v/>
      </c>
      <c r="F25" s="20"/>
      <c r="G25" s="24"/>
      <c r="H25" s="44"/>
    </row>
    <row r="26" spans="1:8" ht="13" thickBot="1">
      <c r="A26" s="38">
        <v>10</v>
      </c>
      <c r="B26" s="39"/>
      <c r="C26" s="40"/>
      <c r="D26" s="31"/>
      <c r="E26" s="61" t="str">
        <f t="shared" si="0"/>
        <v/>
      </c>
      <c r="F26" s="32"/>
      <c r="G26" s="33"/>
      <c r="H26" s="45"/>
    </row>
    <row r="27" spans="1:8" ht="13.5" thickBot="1">
      <c r="A27" s="62" t="s">
        <v>12</v>
      </c>
      <c r="B27" s="62"/>
      <c r="C27" s="62"/>
      <c r="D27" s="62"/>
      <c r="E27" s="62"/>
      <c r="F27" s="62"/>
      <c r="G27" s="62"/>
      <c r="H27" s="43">
        <f>SUM(H17:H26)</f>
        <v>0</v>
      </c>
    </row>
    <row r="28" spans="1:8" ht="5.25" customHeight="1" thickBot="1">
      <c r="A28" s="3"/>
      <c r="B28" s="3"/>
      <c r="C28" s="3"/>
      <c r="D28" s="3"/>
      <c r="E28" s="3"/>
      <c r="F28" s="3"/>
      <c r="G28" s="3"/>
      <c r="H28" s="46"/>
    </row>
    <row r="29" spans="1:8">
      <c r="A29" s="79" t="s">
        <v>3</v>
      </c>
      <c r="B29" s="79"/>
      <c r="C29" s="79"/>
      <c r="D29" s="79"/>
      <c r="E29" s="54"/>
      <c r="F29" s="16" t="s">
        <v>9</v>
      </c>
      <c r="G29" s="3"/>
      <c r="H29" s="3"/>
    </row>
    <row r="30" spans="1:8">
      <c r="A30" s="66"/>
      <c r="B30" s="67"/>
      <c r="C30" s="67"/>
      <c r="D30" s="67"/>
      <c r="E30" s="53"/>
      <c r="F30" s="17" t="s">
        <v>42</v>
      </c>
      <c r="G30" s="3"/>
      <c r="H30" s="3"/>
    </row>
    <row r="31" spans="1:8">
      <c r="A31" s="67"/>
      <c r="B31" s="67"/>
      <c r="C31" s="67"/>
      <c r="D31" s="67"/>
      <c r="E31" s="53"/>
      <c r="F31" s="80"/>
      <c r="G31" s="3"/>
      <c r="H31" s="3"/>
    </row>
    <row r="32" spans="1:8">
      <c r="A32" s="67"/>
      <c r="B32" s="67"/>
      <c r="C32" s="67"/>
      <c r="D32" s="67"/>
      <c r="E32" s="53"/>
      <c r="F32" s="80"/>
      <c r="G32" s="3"/>
      <c r="H32" s="3"/>
    </row>
    <row r="33" spans="1:9" s="1" customFormat="1">
      <c r="A33" s="67"/>
      <c r="B33" s="67"/>
      <c r="C33" s="67"/>
      <c r="D33" s="67"/>
      <c r="E33" s="53"/>
      <c r="F33" s="80"/>
      <c r="H33" s="3"/>
      <c r="I33" s="3"/>
    </row>
    <row r="34" spans="1:9" s="1" customFormat="1">
      <c r="A34" s="67"/>
      <c r="B34" s="67"/>
      <c r="C34" s="67"/>
      <c r="D34" s="67"/>
      <c r="E34" s="53"/>
      <c r="F34" s="80"/>
      <c r="H34" s="3"/>
      <c r="I34" s="3"/>
    </row>
    <row r="35" spans="1:9">
      <c r="A35" s="67"/>
      <c r="B35" s="67"/>
      <c r="C35" s="67"/>
      <c r="D35" s="67"/>
      <c r="E35" s="53"/>
      <c r="F35" s="19" t="s">
        <v>10</v>
      </c>
      <c r="G35" s="3"/>
      <c r="H35" s="3"/>
    </row>
    <row r="36" spans="1:9">
      <c r="A36" s="67"/>
      <c r="B36" s="67"/>
      <c r="C36" s="67"/>
      <c r="D36" s="67"/>
      <c r="E36" s="53"/>
      <c r="F36" s="18"/>
      <c r="G36" s="3"/>
      <c r="H36" s="3"/>
    </row>
    <row r="37" spans="1:9">
      <c r="H37" s="2"/>
    </row>
    <row r="1485" spans="3:6" ht="17.5">
      <c r="C1485" s="57" t="s">
        <v>66</v>
      </c>
      <c r="F1485" s="57" t="s">
        <v>65</v>
      </c>
    </row>
    <row r="1486" spans="3:6" ht="17.5">
      <c r="C1486" s="57" t="s">
        <v>64</v>
      </c>
      <c r="F1486" s="57" t="s">
        <v>63</v>
      </c>
    </row>
    <row r="1487" spans="3:6" ht="17.5">
      <c r="C1487" s="57" t="s">
        <v>62</v>
      </c>
      <c r="F1487" s="57" t="s">
        <v>61</v>
      </c>
    </row>
    <row r="1488" spans="3:6" ht="17.5">
      <c r="C1488" t="s">
        <v>162</v>
      </c>
      <c r="F1488" s="57" t="s">
        <v>161</v>
      </c>
    </row>
    <row r="1489" spans="3:6" ht="17.5">
      <c r="C1489" t="s">
        <v>158</v>
      </c>
      <c r="F1489" s="57" t="s">
        <v>157</v>
      </c>
    </row>
    <row r="1490" spans="3:6" ht="17.5">
      <c r="C1490" t="s">
        <v>160</v>
      </c>
      <c r="F1490" s="57" t="s">
        <v>159</v>
      </c>
    </row>
    <row r="1491" spans="3:6" ht="17.5">
      <c r="C1491" t="s">
        <v>186</v>
      </c>
      <c r="F1491" s="57" t="s">
        <v>185</v>
      </c>
    </row>
    <row r="1492" spans="3:6" ht="17.5">
      <c r="C1492" s="57" t="s">
        <v>74</v>
      </c>
      <c r="F1492" s="57" t="s">
        <v>73</v>
      </c>
    </row>
    <row r="1493" spans="3:6" ht="17.5">
      <c r="C1493" s="57" t="s">
        <v>72</v>
      </c>
      <c r="F1493" s="57" t="s">
        <v>71</v>
      </c>
    </row>
    <row r="1494" spans="3:6" ht="17.5">
      <c r="C1494" s="57" t="s">
        <v>68</v>
      </c>
      <c r="F1494" s="57" t="s">
        <v>67</v>
      </c>
    </row>
    <row r="1495" spans="3:6" ht="17.5">
      <c r="C1495" s="57" t="s">
        <v>70</v>
      </c>
      <c r="F1495" s="57" t="s">
        <v>69</v>
      </c>
    </row>
    <row r="1496" spans="3:6" ht="17.5">
      <c r="C1496" s="57" t="s">
        <v>86</v>
      </c>
      <c r="F1496" s="57" t="s">
        <v>85</v>
      </c>
    </row>
    <row r="1497" spans="3:6" ht="17.5">
      <c r="C1497" s="57" t="s">
        <v>84</v>
      </c>
      <c r="F1497" s="57" t="s">
        <v>83</v>
      </c>
    </row>
    <row r="1498" spans="3:6" ht="17.5">
      <c r="C1498" s="57" t="s">
        <v>80</v>
      </c>
      <c r="F1498" s="57" t="s">
        <v>79</v>
      </c>
    </row>
    <row r="1499" spans="3:6" ht="17.5">
      <c r="C1499" s="57" t="s">
        <v>82</v>
      </c>
      <c r="F1499" s="57" t="s">
        <v>81</v>
      </c>
    </row>
    <row r="1500" spans="3:6" ht="17.5">
      <c r="C1500" t="s">
        <v>188</v>
      </c>
      <c r="F1500" s="57" t="s">
        <v>187</v>
      </c>
    </row>
    <row r="1501" spans="3:6" ht="17.5">
      <c r="C1501" s="57" t="s">
        <v>130</v>
      </c>
      <c r="F1501" s="57" t="s">
        <v>129</v>
      </c>
    </row>
    <row r="1502" spans="3:6" ht="17.5">
      <c r="C1502" s="57" t="s">
        <v>128</v>
      </c>
      <c r="F1502" s="57" t="s">
        <v>127</v>
      </c>
    </row>
    <row r="1503" spans="3:6" ht="17.5">
      <c r="C1503" s="57" t="s">
        <v>126</v>
      </c>
      <c r="F1503" s="57" t="s">
        <v>125</v>
      </c>
    </row>
    <row r="1504" spans="3:6" ht="17.5">
      <c r="C1504" t="s">
        <v>190</v>
      </c>
      <c r="F1504" s="57" t="s">
        <v>189</v>
      </c>
    </row>
    <row r="1505" spans="3:6" ht="17.5">
      <c r="C1505" t="s">
        <v>168</v>
      </c>
      <c r="F1505" s="57" t="s">
        <v>167</v>
      </c>
    </row>
    <row r="1506" spans="3:6" ht="17.5">
      <c r="C1506" t="s">
        <v>164</v>
      </c>
      <c r="F1506" s="57" t="s">
        <v>163</v>
      </c>
    </row>
    <row r="1507" spans="3:6" ht="17.5">
      <c r="C1507" t="s">
        <v>166</v>
      </c>
      <c r="F1507" s="57" t="s">
        <v>165</v>
      </c>
    </row>
    <row r="1508" spans="3:6" ht="17.5">
      <c r="C1508" t="s">
        <v>156</v>
      </c>
      <c r="F1508" s="57" t="s">
        <v>155</v>
      </c>
    </row>
    <row r="1509" spans="3:6" ht="17.5">
      <c r="C1509" t="s">
        <v>154</v>
      </c>
      <c r="F1509" s="57" t="s">
        <v>153</v>
      </c>
    </row>
    <row r="1510" spans="3:6" ht="17.5">
      <c r="C1510" t="s">
        <v>150</v>
      </c>
      <c r="F1510" s="57" t="s">
        <v>149</v>
      </c>
    </row>
    <row r="1511" spans="3:6" ht="17.5">
      <c r="C1511" t="s">
        <v>152</v>
      </c>
      <c r="F1511" s="57" t="s">
        <v>151</v>
      </c>
    </row>
    <row r="1512" spans="3:6" ht="17.5">
      <c r="C1512" s="57" t="s">
        <v>98</v>
      </c>
      <c r="F1512" s="57" t="s">
        <v>97</v>
      </c>
    </row>
    <row r="1513" spans="3:6" ht="17.5">
      <c r="C1513" s="57" t="s">
        <v>94</v>
      </c>
      <c r="F1513" s="57" t="s">
        <v>93</v>
      </c>
    </row>
    <row r="1514" spans="3:6" ht="17.5">
      <c r="C1514" s="57" t="s">
        <v>100</v>
      </c>
      <c r="F1514" s="57" t="s">
        <v>99</v>
      </c>
    </row>
    <row r="1515" spans="3:6" ht="17.5">
      <c r="C1515" s="57" t="s">
        <v>102</v>
      </c>
      <c r="F1515" s="57" t="s">
        <v>101</v>
      </c>
    </row>
    <row r="1516" spans="3:6" ht="17.5">
      <c r="C1516" s="57" t="s">
        <v>96</v>
      </c>
      <c r="F1516" s="57" t="s">
        <v>95</v>
      </c>
    </row>
    <row r="1517" spans="3:6" ht="17.5">
      <c r="C1517" s="57" t="s">
        <v>124</v>
      </c>
      <c r="F1517" s="57" t="s">
        <v>123</v>
      </c>
    </row>
    <row r="1518" spans="3:6" ht="17.5">
      <c r="C1518" s="57" t="s">
        <v>122</v>
      </c>
      <c r="F1518" s="57" t="s">
        <v>121</v>
      </c>
    </row>
    <row r="1519" spans="3:6" ht="17.5">
      <c r="C1519" s="57" t="s">
        <v>118</v>
      </c>
      <c r="F1519" s="57" t="s">
        <v>117</v>
      </c>
    </row>
    <row r="1520" spans="3:6" ht="17.5">
      <c r="C1520" s="57" t="s">
        <v>120</v>
      </c>
      <c r="F1520" s="57" t="s">
        <v>119</v>
      </c>
    </row>
    <row r="1521" spans="3:6" ht="17.5">
      <c r="C1521" s="57" t="s">
        <v>48</v>
      </c>
      <c r="F1521" s="57" t="s">
        <v>47</v>
      </c>
    </row>
    <row r="1522" spans="3:6" ht="17.5">
      <c r="C1522" s="57" t="s">
        <v>142</v>
      </c>
      <c r="F1522" s="57" t="s">
        <v>141</v>
      </c>
    </row>
    <row r="1523" spans="3:6" ht="17.5">
      <c r="C1523" s="57" t="s">
        <v>140</v>
      </c>
      <c r="F1523" s="57" t="s">
        <v>139</v>
      </c>
    </row>
    <row r="1524" spans="3:6" ht="17.5">
      <c r="C1524" s="57" t="s">
        <v>138</v>
      </c>
      <c r="F1524" s="57" t="s">
        <v>137</v>
      </c>
    </row>
    <row r="1525" spans="3:6" ht="17.5">
      <c r="C1525" t="s">
        <v>174</v>
      </c>
      <c r="F1525" s="57" t="s">
        <v>173</v>
      </c>
    </row>
    <row r="1526" spans="3:6" ht="17.5">
      <c r="C1526" t="s">
        <v>172</v>
      </c>
      <c r="F1526" s="57" t="s">
        <v>171</v>
      </c>
    </row>
    <row r="1527" spans="3:6" ht="17.5">
      <c r="C1527" t="s">
        <v>170</v>
      </c>
      <c r="F1527" s="57" t="s">
        <v>169</v>
      </c>
    </row>
    <row r="1528" spans="3:6" ht="17.5">
      <c r="C1528" s="57" t="s">
        <v>116</v>
      </c>
      <c r="F1528" s="57" t="s">
        <v>115</v>
      </c>
    </row>
    <row r="1529" spans="3:6" ht="17.5">
      <c r="C1529" s="57" t="s">
        <v>114</v>
      </c>
      <c r="F1529" s="57" t="s">
        <v>113</v>
      </c>
    </row>
    <row r="1530" spans="3:6" ht="17.5">
      <c r="C1530" s="57" t="s">
        <v>110</v>
      </c>
      <c r="F1530" s="57" t="s">
        <v>109</v>
      </c>
    </row>
    <row r="1531" spans="3:6" ht="17.5">
      <c r="C1531" s="57" t="s">
        <v>112</v>
      </c>
      <c r="F1531" s="57" t="s">
        <v>111</v>
      </c>
    </row>
    <row r="1532" spans="3:6" ht="17.5">
      <c r="C1532" s="57" t="s">
        <v>78</v>
      </c>
      <c r="F1532" s="57" t="s">
        <v>77</v>
      </c>
    </row>
    <row r="1533" spans="3:6" ht="17.5">
      <c r="C1533" t="s">
        <v>184</v>
      </c>
      <c r="F1533" s="57" t="s">
        <v>183</v>
      </c>
    </row>
    <row r="1534" spans="3:6" ht="17.5">
      <c r="C1534" t="s">
        <v>182</v>
      </c>
      <c r="F1534" s="57" t="s">
        <v>181</v>
      </c>
    </row>
    <row r="1535" spans="3:6" ht="17.5">
      <c r="C1535" s="57" t="s">
        <v>108</v>
      </c>
      <c r="F1535" s="57" t="s">
        <v>107</v>
      </c>
    </row>
    <row r="1536" spans="3:6" ht="17.5">
      <c r="C1536" s="57" t="s">
        <v>104</v>
      </c>
      <c r="F1536" s="57" t="s">
        <v>103</v>
      </c>
    </row>
    <row r="1537" spans="3:6" ht="17.5">
      <c r="C1537" s="57" t="s">
        <v>106</v>
      </c>
      <c r="F1537" s="57" t="s">
        <v>105</v>
      </c>
    </row>
    <row r="1538" spans="3:6" ht="17.5">
      <c r="C1538" t="s">
        <v>180</v>
      </c>
      <c r="F1538" s="57" t="s">
        <v>179</v>
      </c>
    </row>
    <row r="1539" spans="3:6" ht="17.5">
      <c r="C1539" t="s">
        <v>178</v>
      </c>
      <c r="F1539" s="57" t="s">
        <v>177</v>
      </c>
    </row>
    <row r="1540" spans="3:6" ht="17.5">
      <c r="C1540" s="57" t="s">
        <v>76</v>
      </c>
      <c r="F1540" s="57" t="s">
        <v>75</v>
      </c>
    </row>
    <row r="1541" spans="3:6" ht="17.5">
      <c r="C1541" s="57" t="s">
        <v>92</v>
      </c>
      <c r="F1541" s="57" t="s">
        <v>91</v>
      </c>
    </row>
    <row r="1542" spans="3:6" ht="17.5">
      <c r="C1542" s="57" t="s">
        <v>88</v>
      </c>
      <c r="F1542" s="57" t="s">
        <v>87</v>
      </c>
    </row>
    <row r="1543" spans="3:6" ht="17.5">
      <c r="C1543" s="57" t="s">
        <v>90</v>
      </c>
      <c r="F1543" s="57" t="s">
        <v>89</v>
      </c>
    </row>
    <row r="1544" spans="3:6" ht="17.5">
      <c r="C1544" t="s">
        <v>148</v>
      </c>
      <c r="F1544" s="57" t="s">
        <v>147</v>
      </c>
    </row>
    <row r="1545" spans="3:6" ht="17.5">
      <c r="C1545" t="s">
        <v>146</v>
      </c>
      <c r="F1545" s="57" t="s">
        <v>145</v>
      </c>
    </row>
    <row r="1546" spans="3:6" ht="17.5">
      <c r="C1546" t="s">
        <v>144</v>
      </c>
      <c r="F1546" s="57" t="s">
        <v>143</v>
      </c>
    </row>
    <row r="1547" spans="3:6" ht="17.5">
      <c r="C1547" t="s">
        <v>176</v>
      </c>
      <c r="F1547" s="57" t="s">
        <v>175</v>
      </c>
    </row>
    <row r="1548" spans="3:6" ht="17.5">
      <c r="C1548" s="57" t="s">
        <v>136</v>
      </c>
      <c r="F1548" s="57" t="s">
        <v>135</v>
      </c>
    </row>
    <row r="1549" spans="3:6" ht="17.5">
      <c r="C1549" s="57" t="s">
        <v>134</v>
      </c>
      <c r="F1549" s="57" t="s">
        <v>133</v>
      </c>
    </row>
    <row r="1550" spans="3:6" ht="17.5">
      <c r="C1550" s="57" t="s">
        <v>132</v>
      </c>
      <c r="F1550" s="57" t="s">
        <v>131</v>
      </c>
    </row>
    <row r="1551" spans="3:6" ht="17.5">
      <c r="C1551" s="57" t="s">
        <v>56</v>
      </c>
      <c r="F1551" s="57" t="s">
        <v>55</v>
      </c>
    </row>
    <row r="1552" spans="3:6" ht="17.5">
      <c r="C1552" s="57" t="s">
        <v>58</v>
      </c>
      <c r="F1552" s="57" t="s">
        <v>57</v>
      </c>
    </row>
    <row r="1553" spans="3:6" ht="17.5">
      <c r="C1553" s="57" t="s">
        <v>54</v>
      </c>
      <c r="F1553" s="57" t="s">
        <v>53</v>
      </c>
    </row>
    <row r="1554" spans="3:6" ht="17.5">
      <c r="C1554" s="57" t="s">
        <v>50</v>
      </c>
      <c r="F1554" s="57" t="s">
        <v>49</v>
      </c>
    </row>
    <row r="1555" spans="3:6" ht="17.5">
      <c r="C1555" s="57" t="s">
        <v>60</v>
      </c>
      <c r="F1555" s="57" t="s">
        <v>59</v>
      </c>
    </row>
    <row r="1556" spans="3:6" ht="17.5">
      <c r="C1556" s="57" t="s">
        <v>52</v>
      </c>
      <c r="F1556" s="57" t="s">
        <v>51</v>
      </c>
    </row>
    <row r="1557" spans="3:6" ht="17.5">
      <c r="C1557" t="s">
        <v>192</v>
      </c>
      <c r="F1557" s="57" t="s">
        <v>191</v>
      </c>
    </row>
  </sheetData>
  <sortState xmlns:xlrd2="http://schemas.microsoft.com/office/spreadsheetml/2017/richdata2" ref="C1485:F1556">
    <sortCondition ref="C1485:C1556"/>
  </sortState>
  <mergeCells count="11">
    <mergeCell ref="A27:G27"/>
    <mergeCell ref="A1:H1"/>
    <mergeCell ref="A30:D36"/>
    <mergeCell ref="G3:H3"/>
    <mergeCell ref="G7:H9"/>
    <mergeCell ref="A11:C11"/>
    <mergeCell ref="A12:C12"/>
    <mergeCell ref="A13:C13"/>
    <mergeCell ref="A14:C14"/>
    <mergeCell ref="A29:D29"/>
    <mergeCell ref="F31:F34"/>
  </mergeCells>
  <phoneticPr fontId="2" type="noConversion"/>
  <dataValidations count="1">
    <dataValidation type="list" allowBlank="1" showInputMessage="1" showErrorMessage="1" sqref="D17:D26" xr:uid="{65039259-EF36-4A04-84FA-39C4C4F80DEB}">
      <formula1>$C$1485:$C$1559</formula1>
    </dataValidation>
  </dataValidations>
  <pageMargins left="0.25" right="0.25" top="0.75" bottom="0.75" header="0.3" footer="0.3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6"/>
  <sheetViews>
    <sheetView workbookViewId="0">
      <selection activeCell="A2" sqref="A2:A26"/>
    </sheetView>
  </sheetViews>
  <sheetFormatPr defaultRowHeight="12.5"/>
  <cols>
    <col min="1" max="1" width="40.7265625" customWidth="1"/>
  </cols>
  <sheetData>
    <row r="2" spans="1:1">
      <c r="A2" s="7" t="s">
        <v>25</v>
      </c>
    </row>
    <row r="3" spans="1:1" ht="14.5">
      <c r="A3" s="6" t="s">
        <v>35</v>
      </c>
    </row>
    <row r="4" spans="1:1" ht="14.5">
      <c r="A4" s="6" t="s">
        <v>36</v>
      </c>
    </row>
    <row r="5" spans="1:1" ht="14.5">
      <c r="A5" s="6" t="s">
        <v>37</v>
      </c>
    </row>
    <row r="6" spans="1:1" ht="14.5">
      <c r="A6" s="6" t="s">
        <v>30</v>
      </c>
    </row>
    <row r="7" spans="1:1" ht="14.5">
      <c r="A7" s="6" t="s">
        <v>31</v>
      </c>
    </row>
    <row r="8" spans="1:1" ht="14.5">
      <c r="A8" s="6" t="s">
        <v>32</v>
      </c>
    </row>
    <row r="9" spans="1:1" ht="14.5">
      <c r="A9" s="6" t="s">
        <v>33</v>
      </c>
    </row>
    <row r="10" spans="1:1" ht="14.5">
      <c r="A10" s="6" t="s">
        <v>34</v>
      </c>
    </row>
    <row r="11" spans="1:1" ht="14.5">
      <c r="A11" s="6" t="s">
        <v>14</v>
      </c>
    </row>
    <row r="12" spans="1:1">
      <c r="A12" s="7" t="s">
        <v>15</v>
      </c>
    </row>
    <row r="13" spans="1:1">
      <c r="A13" s="7" t="s">
        <v>16</v>
      </c>
    </row>
    <row r="14" spans="1:1" ht="14.5">
      <c r="A14" s="6" t="s">
        <v>17</v>
      </c>
    </row>
    <row r="15" spans="1:1" ht="14.5">
      <c r="A15" s="6" t="s">
        <v>18</v>
      </c>
    </row>
    <row r="16" spans="1:1" ht="14.5">
      <c r="A16" s="6" t="s">
        <v>19</v>
      </c>
    </row>
    <row r="17" spans="1:1" ht="14.5">
      <c r="A17" s="6" t="s">
        <v>20</v>
      </c>
    </row>
    <row r="18" spans="1:1" ht="14.5">
      <c r="A18" s="6" t="s">
        <v>21</v>
      </c>
    </row>
    <row r="19" spans="1:1">
      <c r="A19" s="8" t="s">
        <v>22</v>
      </c>
    </row>
    <row r="20" spans="1:1">
      <c r="A20" s="8" t="s">
        <v>23</v>
      </c>
    </row>
    <row r="21" spans="1:1" ht="14.5">
      <c r="A21" s="9" t="s">
        <v>24</v>
      </c>
    </row>
    <row r="22" spans="1:1" ht="14.5">
      <c r="A22" s="6" t="s">
        <v>26</v>
      </c>
    </row>
    <row r="23" spans="1:1" ht="14.5">
      <c r="A23" s="6" t="s">
        <v>27</v>
      </c>
    </row>
    <row r="24" spans="1:1" ht="14.5">
      <c r="A24" s="6" t="s">
        <v>28</v>
      </c>
    </row>
    <row r="25" spans="1:1" ht="14.5">
      <c r="A25" s="6" t="s">
        <v>29</v>
      </c>
    </row>
    <row r="26" spans="1:1" ht="14.5">
      <c r="A26" s="6" t="s">
        <v>38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Declaratieformulier</vt:lpstr>
      <vt:lpstr>Soort kosten</vt:lpstr>
      <vt:lpstr>Declaratieformulier!Afdrukbereik</vt:lpstr>
    </vt:vector>
  </TitlesOfParts>
  <Company>BPP Nederland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</dc:creator>
  <cp:lastModifiedBy>Niels van de Minkelis | KVNR</cp:lastModifiedBy>
  <cp:lastPrinted>2016-12-23T10:40:45Z</cp:lastPrinted>
  <dcterms:created xsi:type="dcterms:W3CDTF">2007-01-11T12:37:06Z</dcterms:created>
  <dcterms:modified xsi:type="dcterms:W3CDTF">2023-01-19T14:15:04Z</dcterms:modified>
</cp:coreProperties>
</file>